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Vijay\Misc\Learning\Excel\Blog\"/>
    </mc:Choice>
  </mc:AlternateContent>
  <bookViews>
    <workbookView xWindow="0" yWindow="0" windowWidth="20490" windowHeight="7425" activeTab="2"/>
  </bookViews>
  <sheets>
    <sheet name="Monthly" sheetId="2" r:id="rId1"/>
    <sheet name="Quarterly" sheetId="1" r:id="rId2"/>
    <sheet name="Annual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3" l="1"/>
  <c r="K4" i="3"/>
  <c r="K3" i="3"/>
  <c r="L3" i="3" s="1"/>
  <c r="L2" i="3"/>
  <c r="B8" i="1"/>
  <c r="L4" i="3" l="1"/>
  <c r="B8" i="2"/>
  <c r="K4" i="2"/>
  <c r="K5" i="2" s="1"/>
  <c r="K3" i="2"/>
  <c r="L3" i="2" s="1"/>
  <c r="L2" i="2"/>
  <c r="L5" i="2" l="1"/>
  <c r="K6" i="2"/>
  <c r="L4" i="2"/>
  <c r="L3" i="1"/>
  <c r="L4" i="1"/>
  <c r="L5" i="1"/>
  <c r="L6" i="1"/>
  <c r="L7" i="1"/>
  <c r="L8" i="1"/>
  <c r="L9" i="1"/>
  <c r="L10" i="1"/>
  <c r="L11" i="1"/>
  <c r="L12" i="1"/>
  <c r="L13" i="1"/>
  <c r="L2" i="1"/>
  <c r="L6" i="2" l="1"/>
  <c r="K7" i="2"/>
  <c r="K4" i="1"/>
  <c r="K5" i="1" s="1"/>
  <c r="K6" i="1" s="1"/>
  <c r="K7" i="1" s="1"/>
  <c r="K8" i="1" s="1"/>
  <c r="K9" i="1" s="1"/>
  <c r="K10" i="1" s="1"/>
  <c r="K11" i="1" s="1"/>
  <c r="K12" i="1" s="1"/>
  <c r="K13" i="1" s="1"/>
  <c r="K3" i="1"/>
  <c r="L7" i="2" l="1"/>
  <c r="K8" i="2"/>
  <c r="K9" i="2" l="1"/>
  <c r="L8" i="2"/>
  <c r="K10" i="2" l="1"/>
  <c r="L9" i="2"/>
  <c r="K11" i="2" l="1"/>
  <c r="L10" i="2"/>
  <c r="K12" i="2" l="1"/>
  <c r="L11" i="2"/>
  <c r="K13" i="2" l="1"/>
  <c r="L12" i="2"/>
  <c r="K14" i="2" l="1"/>
  <c r="L13" i="2"/>
  <c r="K15" i="2" l="1"/>
  <c r="L14" i="2"/>
  <c r="K16" i="2" l="1"/>
  <c r="L15" i="2"/>
  <c r="K17" i="2" l="1"/>
  <c r="L16" i="2"/>
  <c r="K18" i="2" l="1"/>
  <c r="L17" i="2"/>
  <c r="K19" i="2" l="1"/>
  <c r="L18" i="2"/>
  <c r="K20" i="2" l="1"/>
  <c r="L19" i="2"/>
  <c r="K21" i="2" l="1"/>
  <c r="L20" i="2"/>
  <c r="K22" i="2" l="1"/>
  <c r="L21" i="2"/>
  <c r="K23" i="2" l="1"/>
  <c r="L22" i="2"/>
  <c r="K24" i="2" l="1"/>
  <c r="L23" i="2"/>
  <c r="K25" i="2" l="1"/>
  <c r="L24" i="2"/>
  <c r="K26" i="2" l="1"/>
  <c r="L25" i="2"/>
  <c r="K27" i="2" l="1"/>
  <c r="L26" i="2"/>
  <c r="K28" i="2" l="1"/>
  <c r="L27" i="2"/>
  <c r="K29" i="2" l="1"/>
  <c r="L28" i="2"/>
  <c r="K30" i="2" l="1"/>
  <c r="L29" i="2"/>
  <c r="K31" i="2" l="1"/>
  <c r="L30" i="2"/>
  <c r="K32" i="2" l="1"/>
  <c r="L31" i="2"/>
  <c r="K33" i="2" l="1"/>
  <c r="L32" i="2"/>
  <c r="K34" i="2" l="1"/>
  <c r="L33" i="2"/>
  <c r="K35" i="2" l="1"/>
  <c r="L34" i="2"/>
  <c r="K36" i="2" l="1"/>
  <c r="L35" i="2"/>
  <c r="K37" i="2" l="1"/>
  <c r="L37" i="2" s="1"/>
  <c r="L36" i="2"/>
</calcChain>
</file>

<file path=xl/comments1.xml><?xml version="1.0" encoding="utf-8"?>
<comments xmlns="http://schemas.openxmlformats.org/spreadsheetml/2006/main">
  <authors>
    <author>Vijay A. Verma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0 - At the end of the Period
1 - At the beginning of the period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Vijay A. Verma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0 - At the end of the Period
1 - At the beginning of the period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Vijay A. Verma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0 - At the end of the Period
1 - At the beginning of the period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<sst xmlns="http://schemas.openxmlformats.org/spreadsheetml/2006/main" count="36" uniqueCount="12">
  <si>
    <t>Interest Rate</t>
  </si>
  <si>
    <t>No. of Payments</t>
  </si>
  <si>
    <t>Loan Amount</t>
  </si>
  <si>
    <t>Future Value</t>
  </si>
  <si>
    <t>EMI Due Type</t>
  </si>
  <si>
    <t>Period for which Interest is wanted</t>
  </si>
  <si>
    <t>Interest</t>
  </si>
  <si>
    <t>Period</t>
  </si>
  <si>
    <t>Months</t>
  </si>
  <si>
    <t>Yearly</t>
  </si>
  <si>
    <t>Quarter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</si>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</sst>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6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24"/>
      <color theme="1"/>
      <name val="Calibri"/>
      <family val="2"/>
    </font>
    <font>
      <sz val="24"/>
      <color theme="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9" fontId="1" fillId="0" borderId="0" xfId="0" applyNumberFormat="1" applyFont="1" applyAlignment="1">
      <alignment wrapText="1"/>
    </xf>
    <xf numFmtId="9" fontId="0" fillId="0" borderId="0" xfId="0" applyNumberFormat="1"/>
    <xf numFmtId="9" fontId="1" fillId="0" borderId="0" xfId="0" applyNumberFormat="1" applyFont="1"/>
    <xf numFmtId="9" fontId="2" fillId="0" borderId="0" xfId="0" applyNumberFormat="1" applyFont="1"/>
    <xf numFmtId="8" fontId="3" fillId="2" borderId="1" xfId="0" applyNumberFormat="1" applyFont="1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0" fillId="3" borderId="0" xfId="0" applyFill="1" applyAlignment="1">
      <alignment horizontal="center"/>
    </xf>
    <xf numFmtId="8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7"/>
  <sheetViews>
    <sheetView workbookViewId="0">
      <selection activeCell="C2" sqref="C2"/>
    </sheetView>
  </sheetViews>
  <sheetFormatPr defaultRowHeight="15" x14ac:dyDescent="0.25"/>
  <cols>
    <col min="1" max="1" width="33.85546875" customWidth="1"/>
    <col min="2" max="2" width="23.140625" customWidth="1"/>
    <col min="11" max="11" width="10" style="6" customWidth="1"/>
    <col min="12" max="12" width="9.140625" style="7"/>
  </cols>
  <sheetData>
    <row r="1" spans="1:12" x14ac:dyDescent="0.25">
      <c r="A1" s="1" t="s">
        <v>0</v>
      </c>
      <c r="B1" s="2">
        <v>0.12</v>
      </c>
      <c r="C1" t="s">
        <v>9</v>
      </c>
      <c r="K1" s="8" t="s">
        <v>7</v>
      </c>
      <c r="L1" s="9" t="s">
        <v>6</v>
      </c>
    </row>
    <row r="2" spans="1:12" x14ac:dyDescent="0.25">
      <c r="A2" s="1" t="s">
        <v>5</v>
      </c>
      <c r="B2">
        <v>24</v>
      </c>
      <c r="C2" t="s">
        <v>8</v>
      </c>
      <c r="K2" s="10">
        <v>1</v>
      </c>
      <c r="L2" s="11">
        <f>IPMT($B$1/12,K2,$B$3,-$B$4,$B$5,$B$6)</f>
        <v>100</v>
      </c>
    </row>
    <row r="3" spans="1:12" x14ac:dyDescent="0.25">
      <c r="A3" s="3" t="s">
        <v>1</v>
      </c>
      <c r="B3">
        <v>36</v>
      </c>
      <c r="C3" t="s">
        <v>8</v>
      </c>
      <c r="K3" s="10">
        <f>K2+1</f>
        <v>2</v>
      </c>
      <c r="L3" s="11">
        <f t="shared" ref="L3:L37" si="0">IPMT($B$1/12,K3,$B$3,-$B$4,$B$5,$B$6)</f>
        <v>97.678569018714882</v>
      </c>
    </row>
    <row r="4" spans="1:12" x14ac:dyDescent="0.25">
      <c r="A4" s="3" t="s">
        <v>2</v>
      </c>
      <c r="B4">
        <v>10000</v>
      </c>
      <c r="K4" s="10">
        <f t="shared" ref="K4:K37" si="1">K3+1</f>
        <v>3</v>
      </c>
      <c r="L4" s="11">
        <f t="shared" si="0"/>
        <v>95.333923727616934</v>
      </c>
    </row>
    <row r="5" spans="1:12" x14ac:dyDescent="0.25">
      <c r="A5" s="3" t="s">
        <v>3</v>
      </c>
      <c r="B5">
        <v>0</v>
      </c>
      <c r="K5" s="10">
        <f t="shared" si="1"/>
        <v>4</v>
      </c>
      <c r="L5" s="11">
        <f t="shared" si="0"/>
        <v>92.96583198360797</v>
      </c>
    </row>
    <row r="6" spans="1:12" x14ac:dyDescent="0.25">
      <c r="A6" s="3" t="s">
        <v>4</v>
      </c>
      <c r="B6">
        <v>0</v>
      </c>
      <c r="K6" s="10">
        <f t="shared" si="1"/>
        <v>5</v>
      </c>
      <c r="L6" s="11">
        <f t="shared" si="0"/>
        <v>90.574059322158917</v>
      </c>
    </row>
    <row r="7" spans="1:12" x14ac:dyDescent="0.25">
      <c r="A7" s="2"/>
      <c r="K7" s="10">
        <f t="shared" si="1"/>
        <v>6</v>
      </c>
      <c r="L7" s="11">
        <f t="shared" si="0"/>
        <v>88.158368934095392</v>
      </c>
    </row>
    <row r="8" spans="1:12" ht="31.5" x14ac:dyDescent="0.5">
      <c r="A8" s="4" t="s">
        <v>6</v>
      </c>
      <c r="B8" s="5">
        <f>IPMT(B1/12,B2,B3,-B4,B5,B6)</f>
        <v>40.301380196516064</v>
      </c>
      <c r="K8" s="10">
        <f t="shared" si="1"/>
        <v>7</v>
      </c>
      <c r="L8" s="11">
        <f t="shared" si="0"/>
        <v>85.718521642151231</v>
      </c>
    </row>
    <row r="9" spans="1:12" x14ac:dyDescent="0.25">
      <c r="K9" s="10">
        <f t="shared" si="1"/>
        <v>8</v>
      </c>
      <c r="L9" s="11">
        <f t="shared" si="0"/>
        <v>83.25427587728764</v>
      </c>
    </row>
    <row r="10" spans="1:12" x14ac:dyDescent="0.25">
      <c r="K10" s="10">
        <f t="shared" si="1"/>
        <v>9</v>
      </c>
      <c r="L10" s="11">
        <f t="shared" si="0"/>
        <v>80.765387654775381</v>
      </c>
    </row>
    <row r="11" spans="1:12" x14ac:dyDescent="0.25">
      <c r="K11" s="10">
        <f t="shared" si="1"/>
        <v>10</v>
      </c>
      <c r="L11" s="11">
        <f t="shared" si="0"/>
        <v>78.251610550038009</v>
      </c>
    </row>
    <row r="12" spans="1:12" x14ac:dyDescent="0.25">
      <c r="K12" s="10">
        <f t="shared" si="1"/>
        <v>11</v>
      </c>
      <c r="L12" s="11">
        <f t="shared" si="0"/>
        <v>75.712695674253297</v>
      </c>
    </row>
    <row r="13" spans="1:12" x14ac:dyDescent="0.25">
      <c r="K13" s="10">
        <f t="shared" si="1"/>
        <v>12</v>
      </c>
      <c r="L13" s="11">
        <f t="shared" si="0"/>
        <v>73.148391649710689</v>
      </c>
    </row>
    <row r="14" spans="1:12" x14ac:dyDescent="0.25">
      <c r="K14" s="10">
        <f t="shared" si="1"/>
        <v>13</v>
      </c>
      <c r="L14" s="11">
        <f t="shared" si="0"/>
        <v>70.558444584922668</v>
      </c>
    </row>
    <row r="15" spans="1:12" x14ac:dyDescent="0.25">
      <c r="K15" s="10">
        <f t="shared" si="1"/>
        <v>14</v>
      </c>
      <c r="L15" s="11">
        <f t="shared" si="0"/>
        <v>67.942598049486776</v>
      </c>
    </row>
    <row r="16" spans="1:12" x14ac:dyDescent="0.25">
      <c r="K16" s="10">
        <f t="shared" si="1"/>
        <v>15</v>
      </c>
      <c r="L16" s="11">
        <f t="shared" si="0"/>
        <v>65.300593048696541</v>
      </c>
    </row>
    <row r="17" spans="11:12" x14ac:dyDescent="0.25">
      <c r="K17" s="10">
        <f t="shared" si="1"/>
        <v>16</v>
      </c>
      <c r="L17" s="11">
        <f t="shared" si="0"/>
        <v>62.632167997898378</v>
      </c>
    </row>
    <row r="18" spans="11:12" x14ac:dyDescent="0.25">
      <c r="K18" s="10">
        <f t="shared" si="1"/>
        <v>17</v>
      </c>
      <c r="L18" s="11">
        <f t="shared" si="0"/>
        <v>59.937058696592253</v>
      </c>
    </row>
    <row r="19" spans="11:12" x14ac:dyDescent="0.25">
      <c r="K19" s="10">
        <f t="shared" si="1"/>
        <v>18</v>
      </c>
      <c r="L19" s="11">
        <f t="shared" si="0"/>
        <v>57.214998302273045</v>
      </c>
    </row>
    <row r="20" spans="11:12" x14ac:dyDescent="0.25">
      <c r="K20" s="10">
        <f t="shared" si="1"/>
        <v>19</v>
      </c>
      <c r="L20" s="11">
        <f t="shared" si="0"/>
        <v>54.465717304010653</v>
      </c>
    </row>
    <row r="21" spans="11:12" x14ac:dyDescent="0.25">
      <c r="K21" s="10">
        <f t="shared" si="1"/>
        <v>20</v>
      </c>
      <c r="L21" s="11">
        <f t="shared" si="0"/>
        <v>51.688943495765642</v>
      </c>
    </row>
    <row r="22" spans="11:12" x14ac:dyDescent="0.25">
      <c r="K22" s="10">
        <f t="shared" si="1"/>
        <v>21</v>
      </c>
      <c r="L22" s="11">
        <f t="shared" si="0"/>
        <v>48.884401949438178</v>
      </c>
    </row>
    <row r="23" spans="11:12" x14ac:dyDescent="0.25">
      <c r="K23" s="10">
        <f t="shared" si="1"/>
        <v>22</v>
      </c>
      <c r="L23" s="11">
        <f t="shared" si="0"/>
        <v>46.051814987647433</v>
      </c>
    </row>
    <row r="24" spans="11:12" x14ac:dyDescent="0.25">
      <c r="K24" s="10">
        <f t="shared" si="1"/>
        <v>23</v>
      </c>
      <c r="L24" s="11">
        <f t="shared" si="0"/>
        <v>43.190902156238799</v>
      </c>
    </row>
    <row r="25" spans="11:12" x14ac:dyDescent="0.25">
      <c r="K25" s="10">
        <f t="shared" si="1"/>
        <v>24</v>
      </c>
      <c r="L25" s="11">
        <f t="shared" si="0"/>
        <v>40.301380196516064</v>
      </c>
    </row>
    <row r="26" spans="11:12" x14ac:dyDescent="0.25">
      <c r="K26" s="10">
        <f t="shared" si="1"/>
        <v>25</v>
      </c>
      <c r="L26" s="11">
        <f t="shared" si="0"/>
        <v>37.382963017196104</v>
      </c>
    </row>
    <row r="27" spans="11:12" x14ac:dyDescent="0.25">
      <c r="K27" s="10">
        <f t="shared" si="1"/>
        <v>26</v>
      </c>
      <c r="L27" s="11">
        <f t="shared" si="0"/>
        <v>34.435361666082947</v>
      </c>
    </row>
    <row r="28" spans="11:12" x14ac:dyDescent="0.25">
      <c r="K28" s="10">
        <f t="shared" si="1"/>
        <v>27</v>
      </c>
      <c r="L28" s="11">
        <f t="shared" si="0"/>
        <v>31.458284301458654</v>
      </c>
    </row>
    <row r="29" spans="11:12" x14ac:dyDescent="0.25">
      <c r="K29" s="10">
        <f t="shared" si="1"/>
        <v>28</v>
      </c>
      <c r="L29" s="11">
        <f t="shared" si="0"/>
        <v>28.451436163188124</v>
      </c>
    </row>
    <row r="30" spans="11:12" x14ac:dyDescent="0.25">
      <c r="K30" s="10">
        <f t="shared" si="1"/>
        <v>29</v>
      </c>
      <c r="L30" s="11">
        <f t="shared" si="0"/>
        <v>25.41451954353488</v>
      </c>
    </row>
    <row r="31" spans="11:12" x14ac:dyDescent="0.25">
      <c r="K31" s="10">
        <f t="shared" si="1"/>
        <v>30</v>
      </c>
      <c r="L31" s="11">
        <f t="shared" si="0"/>
        <v>22.347233757685107</v>
      </c>
    </row>
    <row r="32" spans="11:12" x14ac:dyDescent="0.25">
      <c r="K32" s="10">
        <f t="shared" si="1"/>
        <v>31</v>
      </c>
      <c r="L32" s="11">
        <f t="shared" si="0"/>
        <v>19.249275113976843</v>
      </c>
    </row>
    <row r="33" spans="11:12" x14ac:dyDescent="0.25">
      <c r="K33" s="10">
        <f t="shared" si="1"/>
        <v>32</v>
      </c>
      <c r="L33" s="11">
        <f t="shared" si="0"/>
        <v>16.120336883831492</v>
      </c>
    </row>
    <row r="34" spans="11:12" x14ac:dyDescent="0.25">
      <c r="K34" s="10">
        <f t="shared" si="1"/>
        <v>33</v>
      </c>
      <c r="L34" s="11">
        <f t="shared" si="0"/>
        <v>12.960109271384683</v>
      </c>
    </row>
    <row r="35" spans="11:12" x14ac:dyDescent="0.25">
      <c r="K35" s="10">
        <f t="shared" si="1"/>
        <v>34</v>
      </c>
      <c r="L35" s="11">
        <f t="shared" si="0"/>
        <v>9.7682793828134127</v>
      </c>
    </row>
    <row r="36" spans="11:12" x14ac:dyDescent="0.25">
      <c r="K36" s="10">
        <f t="shared" si="1"/>
        <v>35</v>
      </c>
      <c r="L36" s="11">
        <f t="shared" si="0"/>
        <v>6.5445311953564271</v>
      </c>
    </row>
    <row r="37" spans="11:12" x14ac:dyDescent="0.25">
      <c r="K37" s="10">
        <f t="shared" si="1"/>
        <v>36</v>
      </c>
      <c r="L37" s="11">
        <f t="shared" si="0"/>
        <v>3.2885455260248713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7"/>
  <sheetViews>
    <sheetView workbookViewId="0">
      <selection activeCell="C1" sqref="C1"/>
    </sheetView>
  </sheetViews>
  <sheetFormatPr defaultRowHeight="15" x14ac:dyDescent="0.25"/>
  <cols>
    <col min="1" max="1" width="33.85546875" customWidth="1"/>
    <col min="2" max="2" width="23.140625" customWidth="1"/>
    <col min="11" max="11" width="10" style="6" customWidth="1"/>
    <col min="12" max="12" width="9.140625" style="7"/>
  </cols>
  <sheetData>
    <row r="1" spans="1:12" x14ac:dyDescent="0.25">
      <c r="A1" s="1" t="s">
        <v>0</v>
      </c>
      <c r="B1" s="2">
        <v>0.12</v>
      </c>
      <c r="C1" t="s">
        <v>9</v>
      </c>
      <c r="K1" s="8" t="s">
        <v>7</v>
      </c>
      <c r="L1" s="9" t="s">
        <v>6</v>
      </c>
    </row>
    <row r="2" spans="1:12" x14ac:dyDescent="0.25">
      <c r="A2" s="1" t="s">
        <v>5</v>
      </c>
      <c r="B2">
        <v>8</v>
      </c>
      <c r="C2" t="s">
        <v>10</v>
      </c>
      <c r="K2" s="10">
        <v>1</v>
      </c>
      <c r="L2" s="11">
        <f>IPMT($B$1/12,K2,$B$3,-$B$4,$B$5,$B$6)</f>
        <v>100</v>
      </c>
    </row>
    <row r="3" spans="1:12" x14ac:dyDescent="0.25">
      <c r="A3" s="3" t="s">
        <v>1</v>
      </c>
      <c r="B3">
        <v>12</v>
      </c>
      <c r="C3" t="s">
        <v>10</v>
      </c>
      <c r="K3" s="10">
        <f>K2+1</f>
        <v>2</v>
      </c>
      <c r="L3" s="11">
        <f t="shared" ref="L3:L37" si="0">IPMT($B$1/12,K3,$B$3,-$B$4,$B$5,$B$6)</f>
        <v>92.115121132165839</v>
      </c>
    </row>
    <row r="4" spans="1:12" x14ac:dyDescent="0.25">
      <c r="A4" s="3" t="s">
        <v>2</v>
      </c>
      <c r="B4">
        <v>10000</v>
      </c>
      <c r="K4" s="10">
        <f t="shared" ref="K4:K37" si="1">K3+1</f>
        <v>3</v>
      </c>
      <c r="L4" s="11">
        <f t="shared" si="0"/>
        <v>84.151393475653308</v>
      </c>
    </row>
    <row r="5" spans="1:12" x14ac:dyDescent="0.25">
      <c r="A5" s="3" t="s">
        <v>3</v>
      </c>
      <c r="B5">
        <v>0</v>
      </c>
      <c r="K5" s="10">
        <f t="shared" si="1"/>
        <v>4</v>
      </c>
      <c r="L5" s="11">
        <f t="shared" si="0"/>
        <v>76.108028542575681</v>
      </c>
    </row>
    <row r="6" spans="1:12" x14ac:dyDescent="0.25">
      <c r="A6" s="3" t="s">
        <v>4</v>
      </c>
      <c r="B6">
        <v>0</v>
      </c>
      <c r="K6" s="10">
        <f t="shared" si="1"/>
        <v>5</v>
      </c>
      <c r="L6" s="11">
        <f t="shared" si="0"/>
        <v>67.984229960167269</v>
      </c>
    </row>
    <row r="7" spans="1:12" x14ac:dyDescent="0.25">
      <c r="A7" s="2"/>
      <c r="K7" s="10">
        <f t="shared" si="1"/>
        <v>6</v>
      </c>
      <c r="L7" s="11">
        <f t="shared" si="0"/>
        <v>59.779193391934761</v>
      </c>
    </row>
    <row r="8" spans="1:12" ht="31.5" x14ac:dyDescent="0.5">
      <c r="A8" s="4" t="s">
        <v>6</v>
      </c>
      <c r="B8" s="5">
        <f>IPMT(B1/4,B2,B3,-B4,B5,B6)</f>
        <v>138.02608046432408</v>
      </c>
      <c r="K8" s="10">
        <f t="shared" si="1"/>
        <v>7</v>
      </c>
      <c r="L8" s="11">
        <f t="shared" si="0"/>
        <v>51.492106458019947</v>
      </c>
    </row>
    <row r="9" spans="1:12" x14ac:dyDescent="0.25">
      <c r="K9" s="10">
        <f t="shared" si="1"/>
        <v>8</v>
      </c>
      <c r="L9" s="11">
        <f t="shared" si="0"/>
        <v>43.122148654765972</v>
      </c>
    </row>
    <row r="10" spans="1:12" x14ac:dyDescent="0.25">
      <c r="K10" s="10">
        <f t="shared" si="1"/>
        <v>9</v>
      </c>
      <c r="L10" s="11">
        <f t="shared" si="0"/>
        <v>34.668491273479461</v>
      </c>
    </row>
    <row r="11" spans="1:12" x14ac:dyDescent="0.25">
      <c r="K11" s="10">
        <f t="shared" si="1"/>
        <v>10</v>
      </c>
      <c r="L11" s="11">
        <f t="shared" si="0"/>
        <v>26.130297318380087</v>
      </c>
    </row>
    <row r="12" spans="1:12" x14ac:dyDescent="0.25">
      <c r="K12" s="10">
        <f t="shared" si="1"/>
        <v>11</v>
      </c>
      <c r="L12" s="11">
        <f t="shared" si="0"/>
        <v>17.506721423729715</v>
      </c>
    </row>
    <row r="13" spans="1:12" x14ac:dyDescent="0.25">
      <c r="K13" s="10">
        <f t="shared" si="1"/>
        <v>12</v>
      </c>
      <c r="L13" s="11">
        <f t="shared" si="0"/>
        <v>8.7969097701328423</v>
      </c>
    </row>
    <row r="14" spans="1:12" x14ac:dyDescent="0.25">
      <c r="K14"/>
      <c r="L14"/>
    </row>
    <row r="15" spans="1:12" x14ac:dyDescent="0.25">
      <c r="K15"/>
      <c r="L15"/>
    </row>
    <row r="16" spans="1:12" x14ac:dyDescent="0.25">
      <c r="K16"/>
      <c r="L16"/>
    </row>
    <row r="17" spans="11:12" x14ac:dyDescent="0.25">
      <c r="K17"/>
      <c r="L17"/>
    </row>
    <row r="18" spans="11:12" x14ac:dyDescent="0.25">
      <c r="K18"/>
      <c r="L18"/>
    </row>
    <row r="19" spans="11:12" x14ac:dyDescent="0.25">
      <c r="K19"/>
      <c r="L19"/>
    </row>
    <row r="20" spans="11:12" x14ac:dyDescent="0.25">
      <c r="K20"/>
      <c r="L20"/>
    </row>
    <row r="21" spans="11:12" x14ac:dyDescent="0.25">
      <c r="K21"/>
      <c r="L21"/>
    </row>
    <row r="22" spans="11:12" x14ac:dyDescent="0.25">
      <c r="K22"/>
      <c r="L22"/>
    </row>
    <row r="23" spans="11:12" x14ac:dyDescent="0.25">
      <c r="K23"/>
      <c r="L23"/>
    </row>
    <row r="24" spans="11:12" x14ac:dyDescent="0.25">
      <c r="K24"/>
      <c r="L24"/>
    </row>
    <row r="25" spans="11:12" x14ac:dyDescent="0.25">
      <c r="K25"/>
      <c r="L25"/>
    </row>
    <row r="26" spans="11:12" x14ac:dyDescent="0.25">
      <c r="K26"/>
      <c r="L26"/>
    </row>
    <row r="27" spans="11:12" x14ac:dyDescent="0.25">
      <c r="K27"/>
      <c r="L27"/>
    </row>
    <row r="28" spans="11:12" x14ac:dyDescent="0.25">
      <c r="K28"/>
      <c r="L28"/>
    </row>
    <row r="29" spans="11:12" x14ac:dyDescent="0.25">
      <c r="K29"/>
      <c r="L29"/>
    </row>
    <row r="30" spans="11:12" x14ac:dyDescent="0.25">
      <c r="K30"/>
      <c r="L30"/>
    </row>
    <row r="31" spans="11:12" x14ac:dyDescent="0.25">
      <c r="K31"/>
      <c r="L31"/>
    </row>
    <row r="32" spans="11:12" x14ac:dyDescent="0.25">
      <c r="K32"/>
      <c r="L32"/>
    </row>
    <row r="33" spans="11:12" x14ac:dyDescent="0.25">
      <c r="K33"/>
      <c r="L33"/>
    </row>
    <row r="34" spans="11:12" x14ac:dyDescent="0.25">
      <c r="K34"/>
      <c r="L34"/>
    </row>
    <row r="35" spans="11:12" x14ac:dyDescent="0.25">
      <c r="K35"/>
      <c r="L35"/>
    </row>
    <row r="36" spans="11:12" x14ac:dyDescent="0.25">
      <c r="K36"/>
      <c r="L36"/>
    </row>
    <row r="37" spans="11:12" x14ac:dyDescent="0.25">
      <c r="K37"/>
      <c r="L37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activeCell="C13" sqref="C13"/>
    </sheetView>
  </sheetViews>
  <sheetFormatPr defaultRowHeight="15" x14ac:dyDescent="0.25"/>
  <cols>
    <col min="1" max="1" width="33.85546875" customWidth="1"/>
    <col min="2" max="2" width="23.140625" customWidth="1"/>
    <col min="11" max="11" width="10" style="6" customWidth="1"/>
    <col min="12" max="12" width="9.140625" style="7"/>
  </cols>
  <sheetData>
    <row r="1" spans="1:12" x14ac:dyDescent="0.25">
      <c r="A1" s="1" t="s">
        <v>0</v>
      </c>
      <c r="B1" s="2">
        <v>0.12</v>
      </c>
      <c r="C1" t="s">
        <v>9</v>
      </c>
      <c r="K1" s="8" t="s">
        <v>7</v>
      </c>
      <c r="L1" s="9" t="s">
        <v>6</v>
      </c>
    </row>
    <row r="2" spans="1:12" x14ac:dyDescent="0.25">
      <c r="A2" s="1" t="s">
        <v>5</v>
      </c>
      <c r="B2">
        <v>2</v>
      </c>
      <c r="C2" t="s">
        <v>11</v>
      </c>
      <c r="K2" s="10">
        <v>1</v>
      </c>
      <c r="L2" s="11">
        <f>IPMT($B$1/12,K2,$B$3,-$B$4,$B$5,$B$6)</f>
        <v>100</v>
      </c>
    </row>
    <row r="3" spans="1:12" x14ac:dyDescent="0.25">
      <c r="A3" s="3" t="s">
        <v>1</v>
      </c>
      <c r="B3">
        <v>3</v>
      </c>
      <c r="C3" t="s">
        <v>11</v>
      </c>
      <c r="K3" s="10">
        <f>K2+1</f>
        <v>2</v>
      </c>
      <c r="L3" s="11">
        <f t="shared" ref="L3:L37" si="0">IPMT($B$1/12,K3,$B$3,-$B$4,$B$5,$B$6)</f>
        <v>66.997788851853073</v>
      </c>
    </row>
    <row r="4" spans="1:12" x14ac:dyDescent="0.25">
      <c r="A4" s="3" t="s">
        <v>2</v>
      </c>
      <c r="B4">
        <v>10000</v>
      </c>
      <c r="K4" s="10">
        <f t="shared" ref="K4:K13" si="1">K3+1</f>
        <v>3</v>
      </c>
      <c r="L4" s="11">
        <f t="shared" si="0"/>
        <v>33.665555592224678</v>
      </c>
    </row>
    <row r="5" spans="1:12" x14ac:dyDescent="0.25">
      <c r="A5" s="3" t="s">
        <v>3</v>
      </c>
      <c r="B5">
        <v>0</v>
      </c>
      <c r="K5"/>
      <c r="L5"/>
    </row>
    <row r="6" spans="1:12" x14ac:dyDescent="0.25">
      <c r="A6" s="3" t="s">
        <v>4</v>
      </c>
      <c r="B6">
        <v>0</v>
      </c>
      <c r="K6"/>
      <c r="L6"/>
    </row>
    <row r="7" spans="1:12" x14ac:dyDescent="0.25">
      <c r="A7" s="2"/>
      <c r="K7"/>
      <c r="L7"/>
    </row>
    <row r="8" spans="1:12" ht="31.5" x14ac:dyDescent="0.5">
      <c r="A8" s="4" t="s">
        <v>6</v>
      </c>
      <c r="B8" s="5">
        <f>IPMT(B1,B2,B3,-B4,B5,B6)</f>
        <v>844.38122332859166</v>
      </c>
      <c r="K8"/>
      <c r="L8"/>
    </row>
    <row r="9" spans="1:12" x14ac:dyDescent="0.25">
      <c r="K9"/>
      <c r="L9"/>
    </row>
    <row r="10" spans="1:12" x14ac:dyDescent="0.25">
      <c r="K10"/>
      <c r="L10"/>
    </row>
    <row r="11" spans="1:12" x14ac:dyDescent="0.25">
      <c r="K11"/>
      <c r="L11"/>
    </row>
    <row r="12" spans="1:12" x14ac:dyDescent="0.25">
      <c r="K12"/>
      <c r="L12"/>
    </row>
    <row r="13" spans="1:12" x14ac:dyDescent="0.25">
      <c r="K13"/>
      <c r="L13"/>
    </row>
    <row r="14" spans="1:12" x14ac:dyDescent="0.25">
      <c r="K14"/>
      <c r="L14"/>
    </row>
    <row r="15" spans="1:12" x14ac:dyDescent="0.25">
      <c r="K15"/>
      <c r="L15"/>
    </row>
    <row r="16" spans="1:12" x14ac:dyDescent="0.25">
      <c r="K16"/>
      <c r="L16"/>
    </row>
    <row r="17" spans="11:12" x14ac:dyDescent="0.25">
      <c r="K17"/>
      <c r="L17"/>
    </row>
    <row r="18" spans="11:12" x14ac:dyDescent="0.25">
      <c r="K18"/>
      <c r="L18"/>
    </row>
    <row r="19" spans="11:12" x14ac:dyDescent="0.25">
      <c r="K19"/>
      <c r="L19"/>
    </row>
    <row r="20" spans="11:12" x14ac:dyDescent="0.25">
      <c r="K20"/>
      <c r="L20"/>
    </row>
    <row r="21" spans="11:12" x14ac:dyDescent="0.25">
      <c r="K21"/>
      <c r="L21"/>
    </row>
    <row r="22" spans="11:12" x14ac:dyDescent="0.25">
      <c r="K22"/>
      <c r="L22"/>
    </row>
    <row r="23" spans="11:12" x14ac:dyDescent="0.25">
      <c r="K23"/>
      <c r="L23"/>
    </row>
    <row r="24" spans="11:12" x14ac:dyDescent="0.25">
      <c r="K24"/>
      <c r="L24"/>
    </row>
    <row r="25" spans="11:12" x14ac:dyDescent="0.25">
      <c r="K25"/>
      <c r="L25"/>
    </row>
    <row r="26" spans="11:12" x14ac:dyDescent="0.25">
      <c r="K26"/>
      <c r="L26"/>
    </row>
    <row r="27" spans="11:12" x14ac:dyDescent="0.25">
      <c r="K27"/>
      <c r="L27"/>
    </row>
    <row r="28" spans="11:12" x14ac:dyDescent="0.25">
      <c r="K28"/>
      <c r="L28"/>
    </row>
    <row r="29" spans="11:12" x14ac:dyDescent="0.25">
      <c r="K29"/>
      <c r="L29"/>
    </row>
    <row r="30" spans="11:12" x14ac:dyDescent="0.25">
      <c r="K30"/>
      <c r="L30"/>
    </row>
    <row r="31" spans="11:12" x14ac:dyDescent="0.25">
      <c r="K31"/>
      <c r="L31"/>
    </row>
    <row r="32" spans="11:12" x14ac:dyDescent="0.25">
      <c r="K32"/>
      <c r="L32"/>
    </row>
    <row r="33" spans="11:12" x14ac:dyDescent="0.25">
      <c r="K33"/>
      <c r="L33"/>
    </row>
    <row r="34" spans="11:12" x14ac:dyDescent="0.25">
      <c r="K34"/>
      <c r="L34"/>
    </row>
    <row r="35" spans="11:12" x14ac:dyDescent="0.25">
      <c r="K35"/>
      <c r="L35"/>
    </row>
    <row r="36" spans="11:12" x14ac:dyDescent="0.25">
      <c r="K36"/>
      <c r="L36"/>
    </row>
    <row r="37" spans="11:12" x14ac:dyDescent="0.25">
      <c r="K37"/>
      <c r="L37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</vt:lpstr>
      <vt:lpstr>Quarterly</vt:lpstr>
      <vt:lpstr>Annual</vt:lpstr>
    </vt:vector>
  </TitlesOfParts>
  <Company>IBM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Vijay A. Verma</dc:creator>
  <cp:lastModifiedBy>Vijay A. Verma</cp:lastModifiedBy>
  <dcterms:created xsi:type="dcterms:W3CDTF">2014-11-30T17:31:22Z</dcterms:created>
  <dcterms:modified xsi:type="dcterms:W3CDTF">2014-12-14T09:58:23Z</dcterms:modified>
</cp:coreProperties>
</file>